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ultural Affairs" sheetId="7" r:id="rId1"/>
  </sheets>
  <definedNames>
    <definedName name="_xlnm.Print_Area" localSheetId="0">'Cultural Affairs'!$A$1:$M$19</definedName>
    <definedName name="_xlnm.Print_Titles" localSheetId="0">'Cultural Affairs'!$2:$3</definedName>
  </definedNames>
  <calcPr calcId="124519"/>
</workbook>
</file>

<file path=xl/calcChain.xml><?xml version="1.0" encoding="utf-8"?>
<calcChain xmlns="http://schemas.openxmlformats.org/spreadsheetml/2006/main">
  <c r="E19" i="7"/>
  <c r="I19"/>
  <c r="E10"/>
  <c r="F10"/>
  <c r="F19" s="1"/>
  <c r="G10"/>
  <c r="G19" s="1"/>
  <c r="H10"/>
  <c r="H19" s="1"/>
  <c r="I10"/>
  <c r="J10"/>
  <c r="J19" s="1"/>
  <c r="K10"/>
  <c r="K19" s="1"/>
  <c r="L10"/>
  <c r="D10"/>
  <c r="D19" s="1"/>
  <c r="L20" l="1"/>
  <c r="L19"/>
</calcChain>
</file>

<file path=xl/sharedStrings.xml><?xml version="1.0" encoding="utf-8"?>
<sst xmlns="http://schemas.openxmlformats.org/spreadsheetml/2006/main" count="28" uniqueCount="28">
  <si>
    <t>Sl. No.</t>
  </si>
  <si>
    <t>NLCPR Project</t>
  </si>
  <si>
    <t>Sanction Date</t>
  </si>
  <si>
    <t>Approved Cost</t>
  </si>
  <si>
    <t>Construction of Govt college of Arts &amp; Crafts in Kamrup District</t>
  </si>
  <si>
    <t>Development and Upgradation of Jyoti Chitraban Film and Television Institute</t>
  </si>
  <si>
    <t>Construction of Cultural Centre/Complex at Dotma in Kokrajhar</t>
  </si>
  <si>
    <t>Preservation of cultural Heritage of Majuli Natun Kamalabari satra (Phase-I)</t>
  </si>
  <si>
    <t>Socio-Literary Cultural Complex of Bodo Sahitya Sabha at Bathooupuri, Gorchuk, Guwahati</t>
  </si>
  <si>
    <t xml:space="preserve">Mahapurush shri shri Madhav dev Kalakhetra at Dhekiakhowa ,at Jorhat Dist. </t>
  </si>
  <si>
    <t>Construction of Sankar Madhab Cultural Complex at Letekupukhuri at Bhogpur Chariali Lakhimpur District, Assam</t>
  </si>
  <si>
    <t>Release by MDoNER</t>
  </si>
  <si>
    <t xml:space="preserve">Physical progress </t>
  </si>
  <si>
    <t>Bodoland Indigenous Tribal Art &amp; Cultural Complex-cum Film Studio at Kathalguri, Kokrajhar</t>
  </si>
  <si>
    <t xml:space="preserve">G/S recommended byT&amp;D </t>
  </si>
  <si>
    <t>UC Submitted to MDoNER(G/S)</t>
  </si>
  <si>
    <t>UC pending G/S)</t>
  </si>
  <si>
    <t>Fund yet to be  moved/received by deptt (G/S)</t>
  </si>
  <si>
    <t xml:space="preserve">Total S/S </t>
  </si>
  <si>
    <t>2007-2008</t>
  </si>
  <si>
    <t>2008-2009</t>
  </si>
  <si>
    <t>2010-2011</t>
  </si>
  <si>
    <t>2011-2012</t>
  </si>
  <si>
    <t>Sub Total 2007-2008:-</t>
  </si>
  <si>
    <t xml:space="preserve">S/S recom by T&amp;D </t>
  </si>
  <si>
    <t>GRAND TOTAL</t>
  </si>
  <si>
    <t>2012-2013</t>
  </si>
  <si>
    <t>Cultural Affairs Department (as on June ,2019)</t>
  </si>
</sst>
</file>

<file path=xl/styles.xml><?xml version="1.0" encoding="utf-8"?>
<styleSheet xmlns="http://schemas.openxmlformats.org/spreadsheetml/2006/main">
  <numFmts count="1">
    <numFmt numFmtId="166" formatCode="0.00;[Red]0.00"/>
  </numFmts>
  <fonts count="5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2" fillId="0" borderId="4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60" zoomScaleNormal="50" workbookViewId="0">
      <pane ySplit="3" topLeftCell="A4" activePane="bottomLeft" state="frozen"/>
      <selection pane="bottomLeft" activeCell="I5" sqref="I5"/>
    </sheetView>
  </sheetViews>
  <sheetFormatPr defaultRowHeight="26.25"/>
  <cols>
    <col min="1" max="1" width="7.5703125" style="5" customWidth="1"/>
    <col min="2" max="2" width="48.28515625" style="26" customWidth="1"/>
    <col min="3" max="3" width="27" style="6" customWidth="1"/>
    <col min="4" max="4" width="19.140625" style="6" customWidth="1"/>
    <col min="5" max="5" width="26.28515625" style="5" customWidth="1"/>
    <col min="6" max="6" width="24.42578125" style="6" customWidth="1"/>
    <col min="7" max="7" width="17.85546875" style="6" customWidth="1"/>
    <col min="8" max="8" width="26.42578125" style="6" customWidth="1"/>
    <col min="9" max="9" width="24.5703125" style="6" customWidth="1"/>
    <col min="10" max="10" width="20.7109375" style="5" customWidth="1"/>
    <col min="11" max="11" width="30.42578125" style="12" customWidth="1"/>
    <col min="12" max="12" width="5.85546875" style="5" hidden="1" customWidth="1"/>
    <col min="13" max="13" width="23.7109375" style="6" customWidth="1"/>
    <col min="14" max="16384" width="9.140625" style="5"/>
  </cols>
  <sheetData>
    <row r="1" spans="1:13" ht="39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92.25" customHeight="1">
      <c r="A2" s="39" t="s">
        <v>0</v>
      </c>
      <c r="B2" s="40" t="s">
        <v>1</v>
      </c>
      <c r="C2" s="39" t="s">
        <v>2</v>
      </c>
      <c r="D2" s="39" t="s">
        <v>3</v>
      </c>
      <c r="E2" s="41" t="s">
        <v>11</v>
      </c>
      <c r="F2" s="39" t="s">
        <v>14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24</v>
      </c>
      <c r="L2" s="39"/>
      <c r="M2" s="39" t="s">
        <v>12</v>
      </c>
    </row>
    <row r="3" spans="1:13" ht="37.5" customHeight="1">
      <c r="A3" s="39"/>
      <c r="B3" s="40"/>
      <c r="C3" s="39"/>
      <c r="D3" s="39"/>
      <c r="E3" s="41"/>
      <c r="F3" s="39"/>
      <c r="G3" s="39"/>
      <c r="H3" s="39"/>
      <c r="I3" s="39"/>
      <c r="J3" s="39"/>
      <c r="K3" s="39"/>
      <c r="L3" s="39"/>
      <c r="M3" s="39"/>
    </row>
    <row r="4" spans="1:13" ht="38.25" customHeight="1">
      <c r="A4" s="33" t="s">
        <v>19</v>
      </c>
      <c r="B4" s="34"/>
      <c r="C4" s="35"/>
      <c r="D4" s="16"/>
      <c r="E4" s="17"/>
      <c r="F4" s="16"/>
      <c r="G4" s="16"/>
      <c r="H4" s="16"/>
      <c r="I4" s="16"/>
      <c r="J4" s="16"/>
      <c r="K4" s="16"/>
      <c r="L4" s="16"/>
      <c r="M4" s="16"/>
    </row>
    <row r="5" spans="1:13" ht="211.5" customHeight="1">
      <c r="A5" s="2">
        <v>1</v>
      </c>
      <c r="B5" s="29" t="s">
        <v>10</v>
      </c>
      <c r="C5" s="3">
        <v>39380</v>
      </c>
      <c r="D5" s="2">
        <v>401.45</v>
      </c>
      <c r="E5" s="27">
        <v>126.45</v>
      </c>
      <c r="F5" s="2">
        <v>126.45</v>
      </c>
      <c r="G5" s="2">
        <v>126.45</v>
      </c>
      <c r="H5" s="2">
        <v>0</v>
      </c>
      <c r="I5" s="15">
        <v>0</v>
      </c>
      <c r="J5" s="14">
        <v>40.14</v>
      </c>
      <c r="K5" s="38">
        <v>12.64</v>
      </c>
      <c r="L5" s="38"/>
      <c r="M5" s="7">
        <v>43</v>
      </c>
    </row>
    <row r="6" spans="1:13" ht="131.25" customHeight="1">
      <c r="A6" s="2">
        <v>2</v>
      </c>
      <c r="B6" s="25" t="s">
        <v>5</v>
      </c>
      <c r="C6" s="3">
        <v>39436</v>
      </c>
      <c r="D6" s="2">
        <v>1346.77</v>
      </c>
      <c r="E6" s="21">
        <v>693.48</v>
      </c>
      <c r="F6" s="1">
        <v>693.48</v>
      </c>
      <c r="G6" s="2">
        <v>693.48</v>
      </c>
      <c r="H6" s="2">
        <v>0</v>
      </c>
      <c r="I6" s="1">
        <v>0</v>
      </c>
      <c r="J6" s="15">
        <v>134.19999999999999</v>
      </c>
      <c r="K6" s="10">
        <v>134.19999999999999</v>
      </c>
      <c r="L6" s="11">
        <v>0</v>
      </c>
      <c r="M6" s="7">
        <v>90</v>
      </c>
    </row>
    <row r="7" spans="1:13" ht="180" customHeight="1">
      <c r="A7" s="2">
        <v>3</v>
      </c>
      <c r="B7" s="29" t="s">
        <v>13</v>
      </c>
      <c r="C7" s="3">
        <v>39440</v>
      </c>
      <c r="D7" s="2">
        <v>495.14</v>
      </c>
      <c r="E7" s="21">
        <v>320.37</v>
      </c>
      <c r="F7" s="2">
        <v>320.37</v>
      </c>
      <c r="G7" s="1">
        <v>160.66</v>
      </c>
      <c r="H7" s="1">
        <v>159.71</v>
      </c>
      <c r="I7" s="15">
        <v>0</v>
      </c>
      <c r="J7" s="15">
        <v>49.51</v>
      </c>
      <c r="K7" s="10">
        <v>20</v>
      </c>
      <c r="L7" s="11">
        <v>0</v>
      </c>
      <c r="M7" s="7">
        <v>90</v>
      </c>
    </row>
    <row r="8" spans="1:13" ht="37.5" customHeight="1">
      <c r="A8" s="37">
        <v>4</v>
      </c>
      <c r="B8" s="44" t="s">
        <v>6</v>
      </c>
      <c r="C8" s="36">
        <v>39442</v>
      </c>
      <c r="D8" s="37">
        <v>221.06</v>
      </c>
      <c r="E8" s="46">
        <v>99.05</v>
      </c>
      <c r="F8" s="37">
        <v>99.05</v>
      </c>
      <c r="G8" s="37">
        <v>99.05</v>
      </c>
      <c r="H8" s="37">
        <v>0</v>
      </c>
      <c r="I8" s="38">
        <v>0</v>
      </c>
      <c r="J8" s="38">
        <v>22.1</v>
      </c>
      <c r="K8" s="48">
        <v>9.9049999999999994</v>
      </c>
      <c r="L8" s="42"/>
      <c r="M8" s="50">
        <v>90</v>
      </c>
    </row>
    <row r="9" spans="1:13" ht="176.25" customHeight="1">
      <c r="A9" s="37"/>
      <c r="B9" s="44"/>
      <c r="C9" s="36"/>
      <c r="D9" s="37"/>
      <c r="E9" s="47"/>
      <c r="F9" s="37"/>
      <c r="G9" s="37"/>
      <c r="H9" s="37"/>
      <c r="I9" s="38"/>
      <c r="J9" s="38"/>
      <c r="K9" s="49"/>
      <c r="L9" s="45"/>
      <c r="M9" s="51"/>
    </row>
    <row r="10" spans="1:13" ht="87.75" customHeight="1">
      <c r="A10" s="33" t="s">
        <v>23</v>
      </c>
      <c r="B10" s="34"/>
      <c r="C10" s="35"/>
      <c r="D10" s="16">
        <f>SUM(D5:D9)</f>
        <v>2464.42</v>
      </c>
      <c r="E10" s="16">
        <f t="shared" ref="E10:L10" si="0">SUM(E5:E9)</f>
        <v>1239.3500000000001</v>
      </c>
      <c r="F10" s="16">
        <f t="shared" si="0"/>
        <v>1239.3500000000001</v>
      </c>
      <c r="G10" s="16">
        <f t="shared" si="0"/>
        <v>1079.6400000000001</v>
      </c>
      <c r="H10" s="16">
        <f t="shared" si="0"/>
        <v>159.71</v>
      </c>
      <c r="I10" s="16">
        <f t="shared" si="0"/>
        <v>0</v>
      </c>
      <c r="J10" s="16">
        <f t="shared" si="0"/>
        <v>245.94999999999996</v>
      </c>
      <c r="K10" s="16">
        <f t="shared" si="0"/>
        <v>176.74499999999998</v>
      </c>
      <c r="L10" s="16">
        <f t="shared" si="0"/>
        <v>0</v>
      </c>
      <c r="M10" s="23"/>
    </row>
    <row r="11" spans="1:13" ht="32.25" customHeight="1">
      <c r="A11" s="33" t="s">
        <v>20</v>
      </c>
      <c r="B11" s="34"/>
      <c r="C11" s="35"/>
      <c r="D11" s="14"/>
      <c r="E11" s="21"/>
      <c r="F11" s="14"/>
      <c r="G11" s="14"/>
      <c r="H11" s="14"/>
      <c r="I11" s="14"/>
      <c r="J11" s="21"/>
      <c r="K11" s="22"/>
      <c r="L11" s="20"/>
      <c r="M11" s="23"/>
    </row>
    <row r="12" spans="1:13" ht="135.75" customHeight="1">
      <c r="A12" s="2">
        <v>5</v>
      </c>
      <c r="B12" s="25" t="s">
        <v>7</v>
      </c>
      <c r="C12" s="3">
        <v>40122</v>
      </c>
      <c r="D12" s="2">
        <v>618.97</v>
      </c>
      <c r="E12" s="27">
        <v>436.92</v>
      </c>
      <c r="F12" s="2">
        <v>218.46</v>
      </c>
      <c r="G12" s="2">
        <v>218.46</v>
      </c>
      <c r="H12" s="2">
        <v>0</v>
      </c>
      <c r="I12" s="1">
        <v>218.46</v>
      </c>
      <c r="J12" s="15">
        <v>61.89</v>
      </c>
      <c r="K12" s="38">
        <v>22</v>
      </c>
      <c r="L12" s="38"/>
      <c r="M12" s="7">
        <v>52</v>
      </c>
    </row>
    <row r="13" spans="1:13" ht="32.25" customHeight="1">
      <c r="A13" s="33" t="s">
        <v>21</v>
      </c>
      <c r="B13" s="34"/>
      <c r="C13" s="35"/>
      <c r="D13" s="14"/>
      <c r="E13" s="19"/>
      <c r="F13" s="14"/>
      <c r="G13" s="14"/>
      <c r="H13" s="14"/>
      <c r="I13" s="15"/>
      <c r="J13" s="15"/>
      <c r="K13" s="15"/>
      <c r="L13" s="15"/>
      <c r="M13" s="14"/>
    </row>
    <row r="14" spans="1:13" ht="162.75" customHeight="1">
      <c r="A14" s="2">
        <v>6</v>
      </c>
      <c r="B14" s="24" t="s">
        <v>8</v>
      </c>
      <c r="C14" s="3">
        <v>40525</v>
      </c>
      <c r="D14" s="2">
        <v>841.01</v>
      </c>
      <c r="E14" s="27">
        <v>593.64</v>
      </c>
      <c r="F14" s="2">
        <v>593.64</v>
      </c>
      <c r="G14" s="2">
        <v>593.64</v>
      </c>
      <c r="H14" s="2">
        <v>0</v>
      </c>
      <c r="I14" s="2">
        <v>0</v>
      </c>
      <c r="J14" s="14">
        <v>84.1</v>
      </c>
      <c r="K14" s="38">
        <v>66</v>
      </c>
      <c r="L14" s="38"/>
      <c r="M14" s="7">
        <v>90</v>
      </c>
    </row>
    <row r="15" spans="1:13" ht="33" customHeight="1">
      <c r="A15" s="33" t="s">
        <v>22</v>
      </c>
      <c r="B15" s="34"/>
      <c r="C15" s="35"/>
      <c r="D15" s="14"/>
      <c r="E15" s="19"/>
      <c r="F15" s="14"/>
      <c r="G15" s="14"/>
      <c r="H15" s="14"/>
      <c r="I15" s="14"/>
      <c r="J15" s="14"/>
      <c r="K15" s="15"/>
      <c r="L15" s="15"/>
      <c r="M15" s="14"/>
    </row>
    <row r="16" spans="1:13" ht="186.75" customHeight="1">
      <c r="A16" s="2">
        <v>7</v>
      </c>
      <c r="B16" s="24" t="s">
        <v>4</v>
      </c>
      <c r="C16" s="3">
        <v>40721</v>
      </c>
      <c r="D16" s="1">
        <v>500</v>
      </c>
      <c r="E16" s="27">
        <v>178.61</v>
      </c>
      <c r="F16" s="2">
        <v>26.05</v>
      </c>
      <c r="G16" s="2">
        <v>0</v>
      </c>
      <c r="H16" s="2">
        <v>0</v>
      </c>
      <c r="I16" s="2">
        <v>152.56</v>
      </c>
      <c r="J16" s="15">
        <v>50</v>
      </c>
      <c r="K16" s="38">
        <v>0</v>
      </c>
      <c r="L16" s="38"/>
      <c r="M16" s="7">
        <v>10</v>
      </c>
    </row>
    <row r="17" spans="1:15" ht="34.5" customHeight="1">
      <c r="A17" s="33" t="s">
        <v>26</v>
      </c>
      <c r="B17" s="34"/>
      <c r="C17" s="35"/>
      <c r="D17" s="15"/>
      <c r="E17" s="19"/>
      <c r="F17" s="14"/>
      <c r="G17" s="14"/>
      <c r="H17" s="14"/>
      <c r="I17" s="14"/>
      <c r="J17" s="15"/>
      <c r="K17" s="15"/>
      <c r="L17" s="15"/>
      <c r="M17" s="14"/>
    </row>
    <row r="18" spans="1:15" ht="131.25">
      <c r="A18" s="2">
        <v>8</v>
      </c>
      <c r="B18" s="24" t="s">
        <v>9</v>
      </c>
      <c r="C18" s="3">
        <v>41312</v>
      </c>
      <c r="D18" s="2">
        <v>225.11</v>
      </c>
      <c r="E18" s="28">
        <v>80.95</v>
      </c>
      <c r="F18" s="2">
        <v>80.87</v>
      </c>
      <c r="G18" s="2">
        <v>80.790000000000006</v>
      </c>
      <c r="H18" s="2">
        <v>0.08</v>
      </c>
      <c r="I18" s="2">
        <v>0</v>
      </c>
      <c r="J18" s="15">
        <v>22.02</v>
      </c>
      <c r="K18" s="42">
        <v>22.02</v>
      </c>
      <c r="L18" s="42"/>
      <c r="M18" s="7">
        <v>65</v>
      </c>
    </row>
    <row r="19" spans="1:15" ht="29.25" customHeight="1">
      <c r="A19" s="30" t="s">
        <v>25</v>
      </c>
      <c r="B19" s="31"/>
      <c r="C19" s="32"/>
      <c r="D19" s="4">
        <f>SUM(D10:D18)</f>
        <v>4649.51</v>
      </c>
      <c r="E19" s="18">
        <f t="shared" ref="E19:L19" si="1">SUM(E10:E18)</f>
        <v>2529.4700000000003</v>
      </c>
      <c r="F19" s="18">
        <f t="shared" si="1"/>
        <v>2158.3700000000003</v>
      </c>
      <c r="G19" s="18">
        <f t="shared" si="1"/>
        <v>1972.5300000000002</v>
      </c>
      <c r="H19" s="18">
        <f t="shared" si="1"/>
        <v>159.79000000000002</v>
      </c>
      <c r="I19" s="18">
        <f t="shared" si="1"/>
        <v>371.02</v>
      </c>
      <c r="J19" s="18">
        <f t="shared" si="1"/>
        <v>463.95999999999992</v>
      </c>
      <c r="K19" s="18">
        <f t="shared" si="1"/>
        <v>286.76499999999999</v>
      </c>
      <c r="L19" s="18">
        <f t="shared" si="1"/>
        <v>0</v>
      </c>
      <c r="M19" s="9"/>
      <c r="N19" s="8"/>
      <c r="O19" s="9"/>
    </row>
    <row r="20" spans="1:15">
      <c r="L20" s="13">
        <f>SUM(L5:L19)</f>
        <v>0</v>
      </c>
    </row>
    <row r="22" spans="1:15" ht="69.75" customHeight="1"/>
  </sheetData>
  <mergeCells count="38">
    <mergeCell ref="K2:L3"/>
    <mergeCell ref="J2:J3"/>
    <mergeCell ref="K5:L5"/>
    <mergeCell ref="K12:L12"/>
    <mergeCell ref="M2:M3"/>
    <mergeCell ref="K8:K9"/>
    <mergeCell ref="M8:M9"/>
    <mergeCell ref="K18:L18"/>
    <mergeCell ref="A1:L1"/>
    <mergeCell ref="J8:J9"/>
    <mergeCell ref="A8:A9"/>
    <mergeCell ref="B8:B9"/>
    <mergeCell ref="I2:I3"/>
    <mergeCell ref="H2:H3"/>
    <mergeCell ref="F8:F9"/>
    <mergeCell ref="G8:G9"/>
    <mergeCell ref="I8:I9"/>
    <mergeCell ref="H8:H9"/>
    <mergeCell ref="L8:L9"/>
    <mergeCell ref="E8:E9"/>
    <mergeCell ref="K16:L16"/>
    <mergeCell ref="A2:A3"/>
    <mergeCell ref="B2:B3"/>
    <mergeCell ref="C2:C3"/>
    <mergeCell ref="D2:D3"/>
    <mergeCell ref="E2:E3"/>
    <mergeCell ref="G2:G3"/>
    <mergeCell ref="F2:F3"/>
    <mergeCell ref="A4:C4"/>
    <mergeCell ref="A11:C11"/>
    <mergeCell ref="A13:C13"/>
    <mergeCell ref="A15:C15"/>
    <mergeCell ref="K14:L14"/>
    <mergeCell ref="A19:C19"/>
    <mergeCell ref="A17:C17"/>
    <mergeCell ref="A10:C10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Cultural Affairs</vt:lpstr>
      <vt:lpstr>'Cultural Affairs'!Print_Area</vt:lpstr>
      <vt:lpstr>'Cultural Affairs'!Print_Titles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2019-05-31T22:05:45Z</dcterms:modified>
</cp:coreProperties>
</file>